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ferreira\Downloads\"/>
    </mc:Choice>
  </mc:AlternateContent>
  <bookViews>
    <workbookView xWindow="0" yWindow="0" windowWidth="19200" windowHeight="8130"/>
  </bookViews>
  <sheets>
    <sheet name="Atividade (Alunos)" sheetId="1" r:id="rId1"/>
    <sheet name="Gabarito (Professor)" sheetId="2" state="hidden" r:id="rId2"/>
  </sheets>
  <calcPr calcId="162913"/>
</workbook>
</file>

<file path=xl/calcChain.xml><?xml version="1.0" encoding="utf-8"?>
<calcChain xmlns="http://schemas.openxmlformats.org/spreadsheetml/2006/main">
  <c r="G19" i="2" l="1"/>
  <c r="G18" i="2"/>
  <c r="G20" i="2" s="1"/>
  <c r="E18" i="2"/>
  <c r="D18" i="2"/>
  <c r="C18" i="2"/>
  <c r="B18" i="2"/>
  <c r="F13" i="2"/>
  <c r="G13" i="2" s="1"/>
  <c r="F11" i="2"/>
  <c r="F15" i="2"/>
  <c r="G15" i="2" s="1"/>
  <c r="F14" i="2"/>
  <c r="G14" i="2" s="1"/>
  <c r="F12" i="2"/>
  <c r="G12" i="2" s="1"/>
  <c r="G11" i="2"/>
</calcChain>
</file>

<file path=xl/sharedStrings.xml><?xml version="1.0" encoding="utf-8"?>
<sst xmlns="http://schemas.openxmlformats.org/spreadsheetml/2006/main" count="37" uniqueCount="20">
  <si>
    <t>Instruções para a turma:</t>
  </si>
  <si>
    <t>1. Calcule a 'Média Final' usando as funções =SOMARPRODUTO() e =SOMA().</t>
  </si>
  <si>
    <t>2. Lembre-se de fixar as células dos pesos (usando $, ex: $C$9) para poder arrastar a fórmula para baixo.</t>
  </si>
  <si>
    <t>3. Na coluna 'Status', use a função =SE() para retornar 'Aprovado' se a nota for &gt;= 7,0 e 'Reprovado' se for menor.</t>
  </si>
  <si>
    <t>Candidato</t>
  </si>
  <si>
    <t>Prova Teórica</t>
  </si>
  <si>
    <t>Prova Prática</t>
  </si>
  <si>
    <t>Entrevista</t>
  </si>
  <si>
    <t>Média Final</t>
  </si>
  <si>
    <t>Status</t>
  </si>
  <si>
    <t>PESOS:</t>
  </si>
  <si>
    <t>Ana Silva</t>
  </si>
  <si>
    <t>Carlos Mendes</t>
  </si>
  <si>
    <t>Beatriz Souza</t>
  </si>
  <si>
    <t>Daniel Rocha</t>
  </si>
  <si>
    <t>Eduardo Lima</t>
  </si>
  <si>
    <t>--------&gt;</t>
  </si>
  <si>
    <t>Manual 01:</t>
  </si>
  <si>
    <t>Manual 02:</t>
  </si>
  <si>
    <t>ATIVIDADE: Avaliação de Candidatos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</si>
</sst>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  <font>
      <b/>
      <sz val="11"/>
      <name val="Calibri"/>
    </font>
    <font>
      <sz val="11"/>
      <name val="Calibri"/>
      <family val="2"/>
      <scheme val="minor"/>
    </font>
    <font>
      <b/>
      <sz val="16"/>
      <color rgb="FF1F4E7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2F75B5"/>
      </patternFill>
    </fill>
    <fill>
      <patternFill patternType="solid">
        <fgColor rgb="FFD9E1F2"/>
      </patternFill>
    </fill>
    <fill>
      <patternFill patternType="solid">
        <fgColor rgb="FFF2F2F2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1" xfId="0" applyBorder="1"/>
    <xf numFmtId="164" fontId="0" fillId="0" borderId="1" xfId="0" applyNumberFormat="1" applyBorder="1" applyAlignment="1">
      <alignment horizontal="center" vertical="center"/>
    </xf>
    <xf numFmtId="0" fontId="0" fillId="4" borderId="1" xfId="0" applyFill="1" applyBorder="1"/>
    <xf numFmtId="164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5" borderId="0" xfId="0" quotePrefix="1" applyFill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0" fillId="5" borderId="0" xfId="0" applyFill="1" applyAlignment="1">
      <alignment horizontal="centerContinuous" vertical="center"/>
    </xf>
    <xf numFmtId="0" fontId="4" fillId="0" borderId="0" xfId="0" applyFont="1"/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2">
    <dxf>
      <font>
        <b/>
        <color rgb="FF9C0006"/>
      </font>
      <fill>
        <patternFill patternType="solid">
          <fgColor rgb="FFFFC7CE"/>
          <bgColor rgb="FFFFC7CE"/>
        </patternFill>
      </fill>
    </dxf>
    <dxf>
      <font>
        <b/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5"/>
  <sheetViews>
    <sheetView tabSelected="1" workbookViewId="0">
      <selection activeCell="E18" sqref="E18"/>
    </sheetView>
  </sheetViews>
  <sheetFormatPr defaultRowHeight="14.5" x14ac:dyDescent="0.35"/>
  <cols>
    <col min="2" max="2" width="25" customWidth="1"/>
    <col min="3" max="7" width="16" customWidth="1"/>
  </cols>
  <sheetData>
    <row r="2" spans="2:7" ht="21" x14ac:dyDescent="0.5">
      <c r="B2" s="14" t="s">
        <v>19</v>
      </c>
    </row>
    <row r="4" spans="2:7" x14ac:dyDescent="0.35">
      <c r="B4" t="s">
        <v>0</v>
      </c>
    </row>
    <row r="5" spans="2:7" x14ac:dyDescent="0.35">
      <c r="B5" t="s">
        <v>1</v>
      </c>
    </row>
    <row r="6" spans="2:7" x14ac:dyDescent="0.35">
      <c r="B6" t="s">
        <v>2</v>
      </c>
    </row>
    <row r="7" spans="2:7" x14ac:dyDescent="0.35">
      <c r="B7" t="s">
        <v>3</v>
      </c>
    </row>
    <row r="9" spans="2:7" x14ac:dyDescent="0.35">
      <c r="B9" s="1" t="s">
        <v>4</v>
      </c>
      <c r="C9" s="1" t="s">
        <v>5</v>
      </c>
      <c r="D9" s="1" t="s">
        <v>6</v>
      </c>
      <c r="E9" s="1" t="s">
        <v>7</v>
      </c>
      <c r="F9" s="1" t="s">
        <v>8</v>
      </c>
      <c r="G9" s="1" t="s">
        <v>9</v>
      </c>
    </row>
    <row r="10" spans="2:7" x14ac:dyDescent="0.35">
      <c r="B10" s="2" t="s">
        <v>10</v>
      </c>
      <c r="C10" s="3">
        <v>2</v>
      </c>
      <c r="D10" s="3">
        <v>5</v>
      </c>
      <c r="E10" s="3">
        <v>3</v>
      </c>
      <c r="F10" s="4"/>
      <c r="G10" s="4"/>
    </row>
    <row r="11" spans="2:7" x14ac:dyDescent="0.35">
      <c r="B11" s="4" t="s">
        <v>11</v>
      </c>
      <c r="C11" s="5">
        <v>7</v>
      </c>
      <c r="D11" s="5">
        <v>9</v>
      </c>
      <c r="E11" s="5">
        <v>8</v>
      </c>
      <c r="F11" s="6"/>
      <c r="G11" s="6"/>
    </row>
    <row r="12" spans="2:7" x14ac:dyDescent="0.35">
      <c r="B12" s="4" t="s">
        <v>12</v>
      </c>
      <c r="C12" s="5">
        <v>6.5</v>
      </c>
      <c r="D12" s="5">
        <v>6</v>
      </c>
      <c r="E12" s="5">
        <v>7.5</v>
      </c>
      <c r="F12" s="6"/>
      <c r="G12" s="6"/>
    </row>
    <row r="13" spans="2:7" x14ac:dyDescent="0.35">
      <c r="B13" s="4" t="s">
        <v>13</v>
      </c>
      <c r="C13" s="5">
        <v>8</v>
      </c>
      <c r="D13" s="5">
        <v>7.5</v>
      </c>
      <c r="E13" s="5">
        <v>9</v>
      </c>
      <c r="F13" s="6"/>
      <c r="G13" s="6"/>
    </row>
    <row r="14" spans="2:7" x14ac:dyDescent="0.35">
      <c r="B14" s="4" t="s">
        <v>14</v>
      </c>
      <c r="C14" s="5">
        <v>5</v>
      </c>
      <c r="D14" s="5">
        <v>8.5</v>
      </c>
      <c r="E14" s="5">
        <v>6</v>
      </c>
      <c r="F14" s="6"/>
      <c r="G14" s="6"/>
    </row>
    <row r="15" spans="2:7" x14ac:dyDescent="0.35">
      <c r="B15" s="4" t="s">
        <v>15</v>
      </c>
      <c r="C15" s="5">
        <v>9</v>
      </c>
      <c r="D15" s="5">
        <v>9.5</v>
      </c>
      <c r="E15" s="5">
        <v>8.5</v>
      </c>
      <c r="F15" s="6"/>
      <c r="G15" s="6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1"/>
  <sheetViews>
    <sheetView showGridLines="0" workbookViewId="0">
      <selection activeCell="L15" sqref="L15"/>
    </sheetView>
  </sheetViews>
  <sheetFormatPr defaultRowHeight="14.5" x14ac:dyDescent="0.35"/>
  <cols>
    <col min="2" max="2" width="25" customWidth="1"/>
    <col min="3" max="5" width="16" customWidth="1"/>
    <col min="6" max="6" width="12.7265625" customWidth="1"/>
    <col min="7" max="7" width="11.81640625" customWidth="1"/>
  </cols>
  <sheetData>
    <row r="2" spans="2:7" ht="21" x14ac:dyDescent="0.5">
      <c r="B2" s="14" t="s">
        <v>19</v>
      </c>
    </row>
    <row r="4" spans="2:7" x14ac:dyDescent="0.35">
      <c r="B4" t="s">
        <v>0</v>
      </c>
    </row>
    <row r="5" spans="2:7" x14ac:dyDescent="0.35">
      <c r="B5" t="s">
        <v>1</v>
      </c>
    </row>
    <row r="6" spans="2:7" x14ac:dyDescent="0.35">
      <c r="B6" t="s">
        <v>2</v>
      </c>
    </row>
    <row r="7" spans="2:7" x14ac:dyDescent="0.35">
      <c r="B7" t="s">
        <v>3</v>
      </c>
    </row>
    <row r="9" spans="2:7" x14ac:dyDescent="0.35">
      <c r="B9" s="1" t="s">
        <v>4</v>
      </c>
      <c r="C9" s="1" t="s">
        <v>5</v>
      </c>
      <c r="D9" s="1" t="s">
        <v>6</v>
      </c>
      <c r="E9" s="1" t="s">
        <v>7</v>
      </c>
      <c r="F9" s="1" t="s">
        <v>8</v>
      </c>
      <c r="G9" s="1" t="s">
        <v>9</v>
      </c>
    </row>
    <row r="10" spans="2:7" x14ac:dyDescent="0.35">
      <c r="B10" s="15" t="s">
        <v>10</v>
      </c>
      <c r="C10" s="3">
        <v>2</v>
      </c>
      <c r="D10" s="3">
        <v>5</v>
      </c>
      <c r="E10" s="3">
        <v>3</v>
      </c>
      <c r="F10" s="4"/>
      <c r="G10" s="4"/>
    </row>
    <row r="11" spans="2:7" x14ac:dyDescent="0.35">
      <c r="B11" s="4" t="s">
        <v>11</v>
      </c>
      <c r="C11" s="5">
        <v>7</v>
      </c>
      <c r="D11" s="5">
        <v>9</v>
      </c>
      <c r="E11" s="5">
        <v>8</v>
      </c>
      <c r="F11" s="7">
        <f>SUMPRODUCT(C11:E11, $C$10:$E$10) / SUM($C$10:$E$10)</f>
        <v>8.3000000000000007</v>
      </c>
      <c r="G11" s="8" t="str">
        <f>IF(F11&gt;=7, "Aprovado", "Reprovado")</f>
        <v>Aprovado</v>
      </c>
    </row>
    <row r="12" spans="2:7" x14ac:dyDescent="0.35">
      <c r="B12" s="4" t="s">
        <v>12</v>
      </c>
      <c r="C12" s="5">
        <v>6.5</v>
      </c>
      <c r="D12" s="5">
        <v>6</v>
      </c>
      <c r="E12" s="5">
        <v>7.5</v>
      </c>
      <c r="F12" s="7">
        <f>SUMPRODUCT(C12:E12, $C$10:$E$10) / SUM($C$10:$E$10)</f>
        <v>6.55</v>
      </c>
      <c r="G12" s="8" t="str">
        <f>IF(F12&gt;=7, "Aprovado", "Reprovado")</f>
        <v>Reprovado</v>
      </c>
    </row>
    <row r="13" spans="2:7" x14ac:dyDescent="0.35">
      <c r="B13" s="4" t="s">
        <v>13</v>
      </c>
      <c r="C13" s="5">
        <v>8</v>
      </c>
      <c r="D13" s="5">
        <v>7.5</v>
      </c>
      <c r="E13" s="5">
        <v>9</v>
      </c>
      <c r="F13" s="7">
        <f>SUMPRODUCT(C13:E13, $C$10:$E$10) / SUM($C$10:$E$10)</f>
        <v>8.0500000000000007</v>
      </c>
      <c r="G13" s="8" t="str">
        <f>IF(F13&gt;=7, "Aprovado", "Reprovado")</f>
        <v>Aprovado</v>
      </c>
    </row>
    <row r="14" spans="2:7" x14ac:dyDescent="0.35">
      <c r="B14" s="4" t="s">
        <v>14</v>
      </c>
      <c r="C14" s="5">
        <v>5</v>
      </c>
      <c r="D14" s="5">
        <v>8.5</v>
      </c>
      <c r="E14" s="5">
        <v>6</v>
      </c>
      <c r="F14" s="7">
        <f>SUMPRODUCT(C14:E14, $C$10:$E$10) / SUM($C$10:$E$10)</f>
        <v>7.05</v>
      </c>
      <c r="G14" s="8" t="str">
        <f>IF(F14&gt;=7, "Aprovado", "Reprovado")</f>
        <v>Aprovado</v>
      </c>
    </row>
    <row r="15" spans="2:7" x14ac:dyDescent="0.35">
      <c r="B15" s="4" t="s">
        <v>15</v>
      </c>
      <c r="C15" s="5">
        <v>9</v>
      </c>
      <c r="D15" s="5">
        <v>9.5</v>
      </c>
      <c r="E15" s="5">
        <v>8.5</v>
      </c>
      <c r="F15" s="7">
        <f>SUMPRODUCT(C15:E15, $C$10:$E$10) / SUM($C$10:$E$10)</f>
        <v>9.1</v>
      </c>
      <c r="G15" s="8" t="str">
        <f>IF(F15&gt;=7, "Aprovado", "Reprovado")</f>
        <v>Aprovado</v>
      </c>
    </row>
    <row r="17" spans="2:7" x14ac:dyDescent="0.35">
      <c r="B17" s="12" t="s">
        <v>17</v>
      </c>
      <c r="C17" s="13" t="s">
        <v>18</v>
      </c>
      <c r="D17" s="13"/>
      <c r="E17" s="13"/>
      <c r="F17" s="13"/>
      <c r="G17" s="13"/>
    </row>
    <row r="18" spans="2:7" x14ac:dyDescent="0.35">
      <c r="B18" s="12">
        <f>( (C11*$C$10) + (D11*$D$10) + (E11*$E$10) ) / ($C$10 + $D$10 + $E$10)</f>
        <v>8.3000000000000007</v>
      </c>
      <c r="C18" s="10">
        <f>C10*C11</f>
        <v>14</v>
      </c>
      <c r="D18" s="10">
        <f>D10*D11</f>
        <v>45</v>
      </c>
      <c r="E18" s="10">
        <f>E10*E11</f>
        <v>24</v>
      </c>
      <c r="F18" s="11" t="s">
        <v>16</v>
      </c>
      <c r="G18" s="10">
        <f>SUM(C18:E18)</f>
        <v>83</v>
      </c>
    </row>
    <row r="19" spans="2:7" x14ac:dyDescent="0.35">
      <c r="B19" s="12"/>
      <c r="C19" s="10"/>
      <c r="D19" s="10"/>
      <c r="E19" s="10"/>
      <c r="F19" s="10"/>
      <c r="G19" s="10">
        <f>SUM(C10:E10)</f>
        <v>10</v>
      </c>
    </row>
    <row r="20" spans="2:7" x14ac:dyDescent="0.35">
      <c r="B20" s="12"/>
      <c r="C20" s="10"/>
      <c r="D20" s="10"/>
      <c r="E20" s="10"/>
      <c r="F20" s="10"/>
      <c r="G20" s="10">
        <f>G18/G19</f>
        <v>8.3000000000000007</v>
      </c>
    </row>
    <row r="21" spans="2:7" x14ac:dyDescent="0.35">
      <c r="B21" s="9"/>
      <c r="C21" s="9"/>
      <c r="D21" s="9"/>
      <c r="E21" s="9"/>
      <c r="F21" s="9"/>
      <c r="G21" s="9"/>
    </row>
  </sheetData>
  <conditionalFormatting sqref="G11:G15">
    <cfRule type="expression" dxfId="1" priority="1" stopIfTrue="1">
      <formula>G11="Aprovado"</formula>
    </cfRule>
    <cfRule type="expression" dxfId="0" priority="2" stopIfTrue="1">
      <formula>G11="Reprovado"</formula>
    </cfRule>
  </conditionalFormatting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Atividade (Alunos)</vt:lpstr>
      <vt:lpstr>Gabarito (Professor)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Guilherme Mateus Coelho De Souza Ferreira</cp:lastModifiedBy>
  <dcterms:created xsi:type="dcterms:W3CDTF">2026-08-08T01:56:16Z</dcterms:created>
  <dcterms:modified xsi:type="dcterms:W3CDTF">2026-08-08T02:38:10Z</dcterms:modified>
</cp:coreProperties>
</file>